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0BB62D2A-CC0B-4404-926B-DB2ECE90D5D8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4240" windowHeight="131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<sst xmlns="http://schemas.openxmlformats.org/spreadsheetml/2006/main" count="56" uniqueCount="46">
  <si>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</si>
  <si>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</si>
  <si>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</si>
  <si>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</si>
  <si>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</si>
  <si>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</si>
  <si>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</si>
  <si>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</si>
  <si>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</si>
  <si>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</si>
  <si>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</si>
  <si>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</si>
  <si>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</si>
  <si>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</si>
  <si>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</si>
  <si>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</si>
  <si>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</si>
  <si>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</si>
  <si>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</si>
  <si>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</si>
  <si>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</si>
  <si>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</si>
  <si>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</si>
  <si>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</si>
  <si>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</si>
  <si>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</si>
  <si>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</si>
  <si>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</si>
  <si>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</si>
  <si>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</si>
  <si>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</si>
  <si>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</si>
  <si>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</si>
  <si>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</si>
  <si>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</si>
  <si>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</si>
  <si>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</si>
  <si>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</si>
  <si>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Ahumada</t>
  </si>
  <si>
    <t>Del 01 de enero 2022 al 31 de Diciembre 2022</t>
  </si>
  <si>
    <t>Bajo protesta de decir verdad declaramos que los Estados Financieros y sus notas, son razonablemente correctos y son responsabilidad del emisor.</t>
  </si>
  <si>
    <t xml:space="preserve">LAE. JAVIER APODACA BARRIO </t>
  </si>
  <si>
    <t>DIRECTOR EJECUTIVO</t>
  </si>
  <si>
    <t>C. ANGELICA GOMEZ AVALOS</t>
  </si>
  <si>
    <t xml:space="preserve">DIRECTOR FINANCIERO 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</si>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</sst>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" fontId="2" fillId="0" borderId="0" xfId="0" applyNumberFormat="1" applyFont="1" applyProtection="1"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D55" sqref="D55"/>
    </sheetView>
  </sheetViews>
  <sheetFormatPr baseColWidth="10" defaultColWidth="11.42578125" defaultRowHeight="12" x14ac:dyDescent="0.2"/>
  <cols>
    <col min="1" max="1" width="3.5703125" style="1" customWidth="1"/>
    <col min="2" max="2" width="37.28515625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15025475</v>
      </c>
      <c r="D12" s="27">
        <v>70712.59</v>
      </c>
      <c r="E12" s="21">
        <f t="shared" si="0"/>
        <v>15096187.59</v>
      </c>
      <c r="F12" s="27">
        <v>15289254.6</v>
      </c>
      <c r="G12" s="20">
        <v>15289254.6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1343354</v>
      </c>
      <c r="D15" s="27">
        <v>167080.87</v>
      </c>
      <c r="E15" s="21">
        <f t="shared" si="0"/>
        <v>1510434.87</v>
      </c>
      <c r="F15" s="27">
        <v>1235116.22</v>
      </c>
      <c r="G15" s="27">
        <v>1235116.22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846629.39</v>
      </c>
      <c r="D17" s="27">
        <v>29940.21</v>
      </c>
      <c r="E17" s="21">
        <f t="shared" si="0"/>
        <v>876569.59999999998</v>
      </c>
      <c r="F17" s="27">
        <v>453890.5</v>
      </c>
      <c r="G17" s="20">
        <v>453890.5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17215458.390000001</v>
      </c>
      <c r="D20" s="28">
        <f>SUM(D9:D18)</f>
        <v>267733.67</v>
      </c>
      <c r="E20" s="22">
        <f>C20+D20</f>
        <v>17483192.060000002</v>
      </c>
      <c r="F20" s="28">
        <f>SUM(F9:F18)</f>
        <v>16978261.32</v>
      </c>
      <c r="G20" s="22">
        <f>SUM(G9:G18)</f>
        <v>16978261.32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3973686.08</v>
      </c>
      <c r="D26" s="20">
        <v>767519.96</v>
      </c>
      <c r="E26" s="21">
        <f t="shared" ref="E26:E34" si="1">C26+D26</f>
        <v>4741206.04</v>
      </c>
      <c r="F26" s="20">
        <v>4713446.3099999996</v>
      </c>
      <c r="G26" s="38">
        <v>4703923.8499999996</v>
      </c>
    </row>
    <row r="27" spans="2:7" ht="12" customHeight="1" x14ac:dyDescent="0.2">
      <c r="B27" s="32" t="s">
        <v>12</v>
      </c>
      <c r="C27" s="20">
        <v>5240487.4800000004</v>
      </c>
      <c r="D27" s="20">
        <v>763294.3</v>
      </c>
      <c r="E27" s="21">
        <f t="shared" si="1"/>
        <v>6003781.7800000003</v>
      </c>
      <c r="F27" s="20">
        <v>5007323.03</v>
      </c>
      <c r="G27" s="38">
        <v>4947005.3</v>
      </c>
    </row>
    <row r="28" spans="2:7" x14ac:dyDescent="0.2">
      <c r="B28" s="32" t="s">
        <v>13</v>
      </c>
      <c r="C28" s="20">
        <v>4413098.68</v>
      </c>
      <c r="D28" s="20">
        <v>-412660.51</v>
      </c>
      <c r="E28" s="21">
        <f t="shared" si="1"/>
        <v>4000438.17</v>
      </c>
      <c r="F28" s="20">
        <v>3813837.52</v>
      </c>
      <c r="G28" s="38">
        <v>3788183.21</v>
      </c>
    </row>
    <row r="29" spans="2:7" x14ac:dyDescent="0.2">
      <c r="B29" s="32" t="s">
        <v>14</v>
      </c>
      <c r="C29" s="20">
        <v>1735106.17</v>
      </c>
      <c r="D29" s="20">
        <v>0</v>
      </c>
      <c r="E29" s="21">
        <f t="shared" si="1"/>
        <v>1735106.17</v>
      </c>
      <c r="F29" s="20">
        <v>849342.84</v>
      </c>
      <c r="G29" s="38">
        <v>849342.84</v>
      </c>
    </row>
    <row r="30" spans="2:7" x14ac:dyDescent="0.2">
      <c r="B30" s="32" t="s">
        <v>15</v>
      </c>
      <c r="C30" s="20">
        <v>1853079.98</v>
      </c>
      <c r="D30" s="20">
        <v>-327058.67</v>
      </c>
      <c r="E30" s="21">
        <f t="shared" si="1"/>
        <v>1526021.31</v>
      </c>
      <c r="F30" s="20">
        <v>1396362.11</v>
      </c>
      <c r="G30" s="38">
        <v>1396362.11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17215458.390000001</v>
      </c>
      <c r="D36" s="22">
        <f>SUM(D26:D34)</f>
        <v>791095.08000000007</v>
      </c>
      <c r="E36" s="22">
        <f>SUM(E26:E34)</f>
        <v>18006553.469999999</v>
      </c>
      <c r="F36" s="22">
        <f>SUM(F26:F34)</f>
        <v>15780311.809999999</v>
      </c>
      <c r="G36" s="39">
        <f>SUM(G26:G34)</f>
        <v>15684817.309999999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-523361.41000000009</v>
      </c>
      <c r="E38" s="8">
        <f>D38+C38</f>
        <v>-523361.41000000009</v>
      </c>
      <c r="F38" s="8">
        <f>F20-F36</f>
        <v>1197949.5100000016</v>
      </c>
      <c r="G38" s="9">
        <f>G20-G36</f>
        <v>1293444.0100000016</v>
      </c>
    </row>
    <row r="39" spans="2:7" s="10" customFormat="1" ht="15" customHeight="1" x14ac:dyDescent="0.2"/>
    <row r="40" spans="2:7" s="10" customFormat="1" x14ac:dyDescent="0.2">
      <c r="B40" s="10" t="s">
        <v>40</v>
      </c>
    </row>
    <row r="41" spans="2:7" s="10" customFormat="1" x14ac:dyDescent="0.2"/>
    <row r="42" spans="2:7" s="10" customFormat="1" x14ac:dyDescent="0.2">
      <c r="C42" s="41"/>
    </row>
    <row r="43" spans="2:7" s="10" customFormat="1" x14ac:dyDescent="0.2">
      <c r="B43" s="10" t="s">
        <v>45</v>
      </c>
      <c r="E43" s="10" t="s">
        <v>45</v>
      </c>
    </row>
    <row r="44" spans="2:7" s="10" customFormat="1" x14ac:dyDescent="0.2">
      <c r="B44" s="10" t="s">
        <v>41</v>
      </c>
      <c r="E44" s="10" t="s">
        <v>43</v>
      </c>
    </row>
    <row r="45" spans="2:7" s="10" customFormat="1" x14ac:dyDescent="0.2">
      <c r="B45" s="10" t="s">
        <v>42</v>
      </c>
      <c r="E45" s="10" t="s">
        <v>44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2023-02-04T01:11:09Z</cp:lastPrinted>
  <dcterms:created xsi:type="dcterms:W3CDTF">2019-12-11T17:18:27Z</dcterms:created>
  <dcterms:modified xsi:type="dcterms:W3CDTF">2023-02-04T01:11:24Z</dcterms:modified>
</cp:coreProperties>
</file>